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<sst xmlns="http://schemas.openxmlformats.org/spreadsheetml/2006/main" count="46" uniqueCount="28">
  <si>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Positions</t>
  </si>
  <si>
    <t xml:space="preserve">P </t>
  </si>
  <si>
    <t>C</t>
  </si>
  <si>
    <t>SS</t>
  </si>
  <si>
    <t>RF</t>
  </si>
  <si>
    <t>CF</t>
  </si>
  <si>
    <t>LF</t>
  </si>
  <si>
    <t>R</t>
  </si>
  <si>
    <t>OFF</t>
  </si>
  <si>
    <t>XX</t>
  </si>
  <si>
    <t>June 25 (Sun)</t>
  </si>
  <si>
    <t>Player</t>
  </si>
  <si>
    <t>P</t>
  </si>
  <si>
    <t>Aidan</t>
  </si>
  <si>
    <t>Alexandra</t>
  </si>
  <si>
    <t xml:space="preserve">Aurora </t>
  </si>
  <si>
    <t xml:space="preserve">Avner </t>
  </si>
  <si>
    <t xml:space="preserve">Eytan </t>
  </si>
  <si>
    <t xml:space="preserve">Jackson </t>
  </si>
  <si>
    <t xml:space="preserve">Keaton </t>
  </si>
  <si>
    <t xml:space="preserve">Lucas </t>
  </si>
  <si>
    <t xml:space="preserve">Micah </t>
  </si>
  <si>
    <t xml:space="preserve">Michael </t>
  </si>
  <si>
    <t xml:space="preserve">Noah </t>
  </si>
  <si>
    <t xml:space="preserve">Owen </t>
  </si>
  <si>
    <t>Number</t>
  </si>
  <si>
    <t>R = Rover for Rookieball league</t>
  </si>
  <si>
    <t xml:space="preserve">XX = Player not at game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</si>
</sst>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/>
      <protection/>
    </xf>
    <xf numFmtId="0" fontId="1" fillId="0" borderId="0" xfId="46" applyFont="1" applyAlignment="1">
      <alignment horizontal="center" vertical="center"/>
      <protection/>
    </xf>
    <xf numFmtId="0" fontId="1" fillId="33" borderId="0" xfId="46" applyFont="1" applyFill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center" vertical="center"/>
      <protection/>
    </xf>
    <xf numFmtId="0" fontId="1" fillId="0" borderId="10" xfId="46" applyBorder="1">
      <alignment/>
      <protection/>
    </xf>
    <xf numFmtId="0" fontId="5" fillId="0" borderId="11" xfId="46" applyFont="1" applyBorder="1" applyAlignment="1">
      <alignment horizontal="center" vertical="center"/>
      <protection/>
    </xf>
    <xf numFmtId="0" fontId="1" fillId="0" borderId="0" xfId="46" applyBorder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center"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1" fillId="0" borderId="18" xfId="46" applyFont="1" applyBorder="1">
      <alignment/>
      <protection/>
    </xf>
    <xf numFmtId="0" fontId="1" fillId="0" borderId="0" xfId="46" applyBorder="1">
      <alignment/>
      <protection/>
    </xf>
    <xf numFmtId="0" fontId="1" fillId="0" borderId="19" xfId="46" applyBorder="1">
      <alignment/>
      <protection/>
    </xf>
    <xf numFmtId="0" fontId="1" fillId="0" borderId="20" xfId="46" applyFont="1" applyBorder="1">
      <alignment/>
      <protection/>
    </xf>
    <xf numFmtId="0" fontId="1" fillId="0" borderId="21" xfId="46" applyFont="1" applyBorder="1">
      <alignment/>
      <protection/>
    </xf>
    <xf numFmtId="0" fontId="1" fillId="0" borderId="22" xfId="46" applyBorder="1">
      <alignment/>
      <protection/>
    </xf>
    <xf numFmtId="0" fontId="1" fillId="0" borderId="13" xfId="46" applyFont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1" fillId="0" borderId="0" xfId="46" applyBorder="1" applyAlignment="1">
      <alignment horizontal="left"/>
      <protection/>
    </xf>
    <xf numFmtId="0" fontId="1" fillId="0" borderId="21" xfId="46" applyFont="1" applyBorder="1" applyAlignment="1">
      <alignment horizontal="left"/>
      <protection/>
    </xf>
    <xf numFmtId="0" fontId="3" fillId="0" borderId="23" xfId="46" applyFont="1" applyBorder="1" applyAlignment="1">
      <alignment horizontal="center" vertical="center" wrapText="1"/>
      <protection/>
    </xf>
    <xf numFmtId="16" fontId="3" fillId="0" borderId="23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center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left"/>
      <protection/>
    </xf>
    <xf numFmtId="16" fontId="3" fillId="0" borderId="23" xfId="46" applyNumberFormat="1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showGridLines="0" tabSelected="1" zoomScalePageLayoutView="0" workbookViewId="0" topLeftCell="A1">
      <pane xSplit="13" topLeftCell="P1" activePane="topRight" state="frozen"/>
      <selection pane="topLeft" activeCell="A1" sqref="A1"/>
      <selection pane="topRight" activeCell="Q16" sqref="Q16"/>
    </sheetView>
  </sheetViews>
  <sheetFormatPr defaultColWidth="8.7109375" defaultRowHeight="12.75"/>
  <cols>
    <col min="1" max="1" width="18.8515625" style="1" customWidth="1"/>
    <col min="2" max="2" width="2.28125" style="1" customWidth="1"/>
    <col min="3" max="3" width="2.140625" style="1" customWidth="1"/>
    <col min="4" max="5" width="2.00390625" style="1" customWidth="1"/>
    <col min="6" max="6" width="3.00390625" style="1" customWidth="1"/>
    <col min="7" max="7" width="2.00390625" style="1" customWidth="1"/>
    <col min="8" max="9" width="3.140625" style="1" customWidth="1"/>
    <col min="10" max="10" width="2.8515625" style="1" customWidth="1"/>
    <col min="11" max="11" width="2.140625" style="1" customWidth="1"/>
    <col min="12" max="13" width="4.421875" style="1" customWidth="1"/>
    <col min="14" max="16384" width="8.7109375" style="1" customWidth="1"/>
  </cols>
  <sheetData>
    <row r="1" spans="2:19" ht="26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O1" s="3"/>
      <c r="P1" s="3"/>
      <c r="Q1" s="3"/>
      <c r="R1" s="3"/>
      <c r="S1" s="3"/>
    </row>
    <row r="2" spans="2:75" ht="30.75" customHeight="1">
      <c r="B2" s="4" t="s">
        <v>1</v>
      </c>
      <c r="C2" s="4" t="s">
        <v>2</v>
      </c>
      <c r="D2" s="4">
        <v>1</v>
      </c>
      <c r="E2" s="4">
        <v>2</v>
      </c>
      <c r="F2" s="4" t="s">
        <v>3</v>
      </c>
      <c r="G2" s="4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5" t="s">
        <v>9</v>
      </c>
      <c r="N2" s="33"/>
      <c r="O2" s="33"/>
      <c r="P2" s="34">
        <v>43596</v>
      </c>
      <c r="Q2" s="33"/>
      <c r="R2" s="33"/>
      <c r="S2" s="33"/>
      <c r="T2" s="34">
        <v>43603</v>
      </c>
      <c r="U2" s="33"/>
      <c r="V2" s="33"/>
      <c r="W2" s="33"/>
      <c r="X2" s="34">
        <v>43610</v>
      </c>
      <c r="Y2" s="33"/>
      <c r="Z2" s="33"/>
      <c r="AA2" s="33"/>
      <c r="AB2" s="34">
        <v>43617</v>
      </c>
      <c r="AC2" s="33"/>
      <c r="AD2" s="33"/>
      <c r="AE2" s="33"/>
      <c r="AF2" s="34">
        <v>43624</v>
      </c>
      <c r="AG2" s="33"/>
      <c r="AH2" s="33"/>
      <c r="AI2" s="33"/>
      <c r="AJ2" s="39">
        <v>43631</v>
      </c>
      <c r="AK2" s="40"/>
      <c r="AL2" s="40"/>
      <c r="AM2" s="40"/>
      <c r="AN2" s="34">
        <v>43638</v>
      </c>
      <c r="AO2" s="33"/>
      <c r="AP2" s="33"/>
      <c r="AQ2" s="33"/>
      <c r="AR2" s="33" t="s">
        <v>10</v>
      </c>
      <c r="AS2" s="33"/>
      <c r="AT2" s="33"/>
      <c r="AU2" s="33"/>
      <c r="AV2" s="34">
        <v>43645</v>
      </c>
      <c r="AW2" s="33"/>
      <c r="AX2" s="33"/>
      <c r="AY2" s="33"/>
      <c r="AZ2" s="34">
        <v>43652</v>
      </c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6"/>
      <c r="BU2" s="36"/>
      <c r="BV2" s="36"/>
      <c r="BW2" s="36"/>
    </row>
    <row r="3" spans="2:75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7"/>
      <c r="P3" s="6">
        <v>1</v>
      </c>
      <c r="Q3" s="7">
        <v>2</v>
      </c>
      <c r="R3" s="7">
        <v>3</v>
      </c>
      <c r="S3" s="7">
        <v>4</v>
      </c>
      <c r="T3" s="6">
        <v>1</v>
      </c>
      <c r="U3" s="7">
        <v>2</v>
      </c>
      <c r="V3" s="7">
        <v>3</v>
      </c>
      <c r="W3" s="7">
        <v>4</v>
      </c>
      <c r="X3" s="6">
        <v>1</v>
      </c>
      <c r="Y3" s="7">
        <v>2</v>
      </c>
      <c r="Z3" s="7">
        <v>3</v>
      </c>
      <c r="AA3" s="7">
        <v>4</v>
      </c>
      <c r="AB3" s="6">
        <v>1</v>
      </c>
      <c r="AC3" s="7">
        <v>2</v>
      </c>
      <c r="AD3" s="7">
        <v>3</v>
      </c>
      <c r="AE3" s="7">
        <v>4</v>
      </c>
      <c r="AF3" s="6">
        <v>1</v>
      </c>
      <c r="AG3" s="7">
        <v>2</v>
      </c>
      <c r="AH3" s="7">
        <v>3</v>
      </c>
      <c r="AI3" s="7">
        <v>4</v>
      </c>
      <c r="AJ3" s="6">
        <v>1</v>
      </c>
      <c r="AK3" s="7">
        <v>2</v>
      </c>
      <c r="AL3" s="7">
        <v>3</v>
      </c>
      <c r="AM3" s="7">
        <v>4</v>
      </c>
      <c r="AN3" s="6">
        <v>1</v>
      </c>
      <c r="AO3" s="7">
        <v>2</v>
      </c>
      <c r="AP3" s="7">
        <v>3</v>
      </c>
      <c r="AQ3" s="7">
        <v>4</v>
      </c>
      <c r="AR3" s="6">
        <v>1</v>
      </c>
      <c r="AS3" s="7">
        <v>2</v>
      </c>
      <c r="AT3" s="7">
        <v>3</v>
      </c>
      <c r="AU3" s="7">
        <v>4</v>
      </c>
      <c r="AV3" s="6">
        <v>1</v>
      </c>
      <c r="AW3" s="7">
        <v>2</v>
      </c>
      <c r="AX3" s="7">
        <v>3</v>
      </c>
      <c r="AY3" s="7">
        <v>4</v>
      </c>
      <c r="AZ3" s="6">
        <v>1</v>
      </c>
      <c r="BA3" s="7">
        <v>2</v>
      </c>
      <c r="BB3" s="7">
        <v>3</v>
      </c>
      <c r="BC3" s="7">
        <v>4</v>
      </c>
      <c r="BD3" s="6">
        <v>1</v>
      </c>
      <c r="BE3" s="7">
        <v>2</v>
      </c>
      <c r="BF3" s="7">
        <v>3</v>
      </c>
      <c r="BG3" s="7">
        <v>4</v>
      </c>
      <c r="BH3" s="6">
        <v>1</v>
      </c>
      <c r="BI3" s="7">
        <v>2</v>
      </c>
      <c r="BJ3" s="7">
        <v>3</v>
      </c>
      <c r="BK3" s="7">
        <v>4</v>
      </c>
      <c r="BL3" s="6">
        <v>1</v>
      </c>
      <c r="BM3" s="7">
        <v>2</v>
      </c>
      <c r="BN3" s="7">
        <v>3</v>
      </c>
      <c r="BO3" s="7">
        <v>4</v>
      </c>
      <c r="BP3" s="6">
        <v>1</v>
      </c>
      <c r="BQ3" s="7">
        <v>2</v>
      </c>
      <c r="BR3" s="7">
        <v>3</v>
      </c>
      <c r="BS3" s="7">
        <v>4</v>
      </c>
      <c r="BT3" s="6">
        <v>1</v>
      </c>
      <c r="BU3" s="7">
        <v>2</v>
      </c>
      <c r="BV3" s="7">
        <v>3</v>
      </c>
      <c r="BW3" s="7">
        <v>4</v>
      </c>
    </row>
    <row r="4" spans="1:72" ht="15.75">
      <c r="A4" s="8" t="s">
        <v>11</v>
      </c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0"/>
      <c r="T4" s="10"/>
      <c r="X4" s="10"/>
      <c r="AB4" s="10"/>
      <c r="AF4" s="10"/>
      <c r="AJ4" s="10"/>
      <c r="AN4" s="10"/>
      <c r="AR4" s="10"/>
      <c r="AV4" s="10"/>
      <c r="AZ4" s="10"/>
      <c r="BD4" s="10"/>
      <c r="BH4" s="10"/>
      <c r="BL4" s="10"/>
      <c r="BP4" s="10"/>
      <c r="BT4" s="10"/>
    </row>
    <row r="5" spans="1:75" ht="15">
      <c r="A5" s="1" t="s">
        <v>13</v>
      </c>
      <c r="B5" s="11">
        <f>COUNTIF(N5:BW5,"P")</f>
        <v>1</v>
      </c>
      <c r="C5" s="11">
        <f>COUNTIF(N5:BW5,"C")</f>
        <v>0</v>
      </c>
      <c r="D5" s="11">
        <f>COUNTIF(N5:BW5,"1")</f>
        <v>0</v>
      </c>
      <c r="E5" s="11">
        <f>COUNTIF(N5:BW5,"2")</f>
        <v>0</v>
      </c>
      <c r="F5" s="11">
        <f>COUNTIF(N5:BW5,"SS")</f>
        <v>0</v>
      </c>
      <c r="G5" s="11">
        <f>COUNTIF(N5:BW5,"3")</f>
        <v>0</v>
      </c>
      <c r="H5" s="11">
        <f>COUNTIF(N5:BW5,"RF")</f>
        <v>0</v>
      </c>
      <c r="I5" s="11">
        <f>COUNTIF(N5:BW5,"CF")</f>
        <v>0</v>
      </c>
      <c r="J5" s="11">
        <f>COUNTIF(N5:BW5,"LF")</f>
        <v>0</v>
      </c>
      <c r="K5" s="11">
        <f>COUNTIF(N5:BW5,"R")</f>
        <v>0</v>
      </c>
      <c r="L5" s="11">
        <f>COUNTIF(N5:BW5,"OFF")</f>
        <v>1</v>
      </c>
      <c r="M5" s="11">
        <f>COUNTIF(N5:BW5,"XX")</f>
        <v>0</v>
      </c>
      <c r="N5" s="12"/>
      <c r="O5" s="4"/>
      <c r="P5" s="13" t="s">
        <v>8</v>
      </c>
      <c r="Q5" s="4" t="s">
        <v>12</v>
      </c>
      <c r="R5" s="4"/>
      <c r="S5" s="4"/>
      <c r="T5" s="13"/>
      <c r="U5" s="4"/>
      <c r="V5" s="4"/>
      <c r="W5" s="4"/>
      <c r="X5" s="13"/>
      <c r="Y5" s="4"/>
      <c r="Z5" s="4"/>
      <c r="AA5" s="4"/>
      <c r="AB5" s="13"/>
      <c r="AC5" s="4"/>
      <c r="AD5" s="4"/>
      <c r="AE5" s="4"/>
      <c r="AF5" s="13"/>
      <c r="AG5" s="4"/>
      <c r="AH5" s="4"/>
      <c r="AI5" s="4"/>
      <c r="AJ5" s="13"/>
      <c r="AK5" s="4"/>
      <c r="AL5" s="4"/>
      <c r="AM5" s="4"/>
      <c r="AN5" s="13"/>
      <c r="AO5" s="4"/>
      <c r="AP5" s="4"/>
      <c r="AQ5" s="4"/>
      <c r="AR5" s="13"/>
      <c r="AS5" s="4"/>
      <c r="AT5" s="4"/>
      <c r="AU5" s="4"/>
      <c r="AV5" s="13"/>
      <c r="AW5" s="4"/>
      <c r="AX5" s="4"/>
      <c r="AY5" s="4"/>
      <c r="AZ5" s="13"/>
      <c r="BA5" s="4"/>
      <c r="BB5" s="4"/>
      <c r="BC5" s="4"/>
      <c r="BD5" s="13"/>
      <c r="BE5" s="4"/>
      <c r="BF5" s="4"/>
      <c r="BG5" s="4"/>
      <c r="BH5" s="13"/>
      <c r="BI5" s="4"/>
      <c r="BJ5" s="4"/>
      <c r="BK5" s="4"/>
      <c r="BL5" s="13"/>
      <c r="BM5" s="4"/>
      <c r="BN5" s="4"/>
      <c r="BO5" s="4"/>
      <c r="BP5" s="13"/>
      <c r="BQ5" s="4"/>
      <c r="BR5" s="4"/>
      <c r="BS5" s="4"/>
      <c r="BT5" s="13"/>
      <c r="BU5" s="4"/>
      <c r="BV5" s="4"/>
      <c r="BW5" s="4"/>
    </row>
    <row r="6" spans="1:75" ht="15">
      <c r="A6" s="1" t="s">
        <v>14</v>
      </c>
      <c r="B6" s="11">
        <f aca="true" t="shared" si="0" ref="B6:B18">COUNTIF(N6:BW6,"P")</f>
        <v>1</v>
      </c>
      <c r="C6" s="11">
        <f aca="true" t="shared" si="1" ref="C6:C18">COUNTIF(N6:BW6,"C")</f>
        <v>1</v>
      </c>
      <c r="D6" s="11">
        <f aca="true" t="shared" si="2" ref="D6:D18">COUNTIF(N6:BW6,"1")</f>
        <v>0</v>
      </c>
      <c r="E6" s="11">
        <f aca="true" t="shared" si="3" ref="E6:E18">COUNTIF(N6:BW6,"2")</f>
        <v>0</v>
      </c>
      <c r="F6" s="11">
        <f aca="true" t="shared" si="4" ref="F6:F18">COUNTIF(N6:BW6,"SS")</f>
        <v>0</v>
      </c>
      <c r="G6" s="11">
        <f aca="true" t="shared" si="5" ref="G6:G18">COUNTIF(N6:BW6,"3")</f>
        <v>0</v>
      </c>
      <c r="H6" s="11">
        <f aca="true" t="shared" si="6" ref="H6:H18">COUNTIF(N6:BW6,"RF")</f>
        <v>0</v>
      </c>
      <c r="I6" s="11">
        <f aca="true" t="shared" si="7" ref="I6:I18">COUNTIF(N6:BW6,"CF")</f>
        <v>0</v>
      </c>
      <c r="J6" s="11">
        <f aca="true" t="shared" si="8" ref="J6:J18">COUNTIF(N6:BW6,"LF")</f>
        <v>0</v>
      </c>
      <c r="K6" s="11">
        <f aca="true" t="shared" si="9" ref="K6:K18">COUNTIF(N6:BW6,"R")</f>
        <v>0</v>
      </c>
      <c r="L6" s="11">
        <f aca="true" t="shared" si="10" ref="L6:L18">COUNTIF(N6:BW6,"OFF")</f>
        <v>0</v>
      </c>
      <c r="M6" s="11">
        <f aca="true" t="shared" si="11" ref="M6:M18">COUNTIF(N6:BW6,"XX")</f>
        <v>0</v>
      </c>
      <c r="N6" s="12"/>
      <c r="O6" s="4"/>
      <c r="P6" s="13" t="s">
        <v>12</v>
      </c>
      <c r="Q6" s="4" t="s">
        <v>2</v>
      </c>
      <c r="R6" s="4"/>
      <c r="S6" s="4"/>
      <c r="T6" s="13"/>
      <c r="U6" s="4"/>
      <c r="V6" s="4"/>
      <c r="W6" s="4"/>
      <c r="X6" s="13"/>
      <c r="Y6" s="4"/>
      <c r="Z6" s="4"/>
      <c r="AA6" s="4"/>
      <c r="AB6" s="13"/>
      <c r="AC6" s="4"/>
      <c r="AD6" s="4"/>
      <c r="AE6" s="4"/>
      <c r="AF6" s="13"/>
      <c r="AG6" s="4"/>
      <c r="AH6" s="4"/>
      <c r="AI6" s="4"/>
      <c r="AJ6" s="13"/>
      <c r="AK6" s="4"/>
      <c r="AL6" s="4"/>
      <c r="AM6" s="4"/>
      <c r="AN6" s="13"/>
      <c r="AO6" s="4"/>
      <c r="AP6" s="4"/>
      <c r="AQ6" s="4"/>
      <c r="AR6" s="13"/>
      <c r="AS6" s="4"/>
      <c r="AT6" s="4"/>
      <c r="AU6" s="4"/>
      <c r="AV6" s="13"/>
      <c r="AW6" s="4"/>
      <c r="AX6" s="4"/>
      <c r="AY6" s="4"/>
      <c r="AZ6" s="13"/>
      <c r="BA6" s="4"/>
      <c r="BB6" s="4"/>
      <c r="BC6" s="4"/>
      <c r="BD6" s="13"/>
      <c r="BE6" s="4"/>
      <c r="BF6" s="4"/>
      <c r="BG6" s="4"/>
      <c r="BH6" s="13"/>
      <c r="BI6" s="4"/>
      <c r="BJ6" s="4"/>
      <c r="BK6" s="4"/>
      <c r="BL6" s="13"/>
      <c r="BM6" s="4"/>
      <c r="BN6" s="4"/>
      <c r="BO6" s="4"/>
      <c r="BP6" s="13"/>
      <c r="BQ6" s="4"/>
      <c r="BR6" s="4"/>
      <c r="BS6" s="4"/>
      <c r="BT6" s="13"/>
      <c r="BU6" s="4"/>
      <c r="BV6" s="4"/>
      <c r="BW6" s="4"/>
    </row>
    <row r="7" spans="1:75" ht="15">
      <c r="A7" s="1" t="s">
        <v>15</v>
      </c>
      <c r="B7" s="11">
        <f t="shared" si="0"/>
        <v>0</v>
      </c>
      <c r="C7" s="11">
        <f t="shared" si="1"/>
        <v>0</v>
      </c>
      <c r="D7" s="11">
        <f t="shared" si="2"/>
        <v>1</v>
      </c>
      <c r="E7" s="11">
        <f t="shared" si="3"/>
        <v>0</v>
      </c>
      <c r="F7" s="11">
        <f t="shared" si="4"/>
        <v>0</v>
      </c>
      <c r="G7" s="11">
        <f t="shared" si="5"/>
        <v>0</v>
      </c>
      <c r="H7" s="11">
        <f t="shared" si="6"/>
        <v>1</v>
      </c>
      <c r="I7" s="11">
        <f t="shared" si="7"/>
        <v>0</v>
      </c>
      <c r="J7" s="11">
        <f t="shared" si="8"/>
        <v>0</v>
      </c>
      <c r="K7" s="11">
        <f t="shared" si="9"/>
        <v>0</v>
      </c>
      <c r="L7" s="11">
        <f t="shared" si="10"/>
        <v>0</v>
      </c>
      <c r="M7" s="11">
        <f t="shared" si="11"/>
        <v>0</v>
      </c>
      <c r="N7" s="14"/>
      <c r="O7" s="5"/>
      <c r="P7" s="13" t="s">
        <v>4</v>
      </c>
      <c r="Q7" s="4">
        <v>1</v>
      </c>
      <c r="R7" s="4"/>
      <c r="S7" s="4"/>
      <c r="T7" s="13"/>
      <c r="U7" s="4"/>
      <c r="V7" s="4"/>
      <c r="W7" s="4"/>
      <c r="X7" s="13"/>
      <c r="Y7" s="4"/>
      <c r="Z7" s="4"/>
      <c r="AA7" s="4"/>
      <c r="AB7" s="13"/>
      <c r="AC7" s="4"/>
      <c r="AD7" s="4"/>
      <c r="AE7" s="4"/>
      <c r="AF7" s="13"/>
      <c r="AG7" s="4"/>
      <c r="AH7" s="4"/>
      <c r="AI7" s="4"/>
      <c r="AJ7" s="13"/>
      <c r="AK7" s="4"/>
      <c r="AL7" s="4"/>
      <c r="AM7" s="4"/>
      <c r="AN7" s="13"/>
      <c r="AO7" s="4"/>
      <c r="AP7" s="4"/>
      <c r="AQ7" s="4"/>
      <c r="AR7" s="13"/>
      <c r="AS7" s="4"/>
      <c r="AT7" s="4"/>
      <c r="AU7" s="4"/>
      <c r="AV7" s="13"/>
      <c r="AW7" s="4"/>
      <c r="AX7" s="4"/>
      <c r="AY7" s="4"/>
      <c r="AZ7" s="13"/>
      <c r="BA7" s="4"/>
      <c r="BB7" s="4"/>
      <c r="BC7" s="4"/>
      <c r="BD7" s="13"/>
      <c r="BE7" s="4"/>
      <c r="BF7" s="4"/>
      <c r="BG7" s="4"/>
      <c r="BH7" s="13"/>
      <c r="BI7" s="4"/>
      <c r="BJ7" s="4"/>
      <c r="BK7" s="4"/>
      <c r="BL7" s="13"/>
      <c r="BM7" s="4"/>
      <c r="BN7" s="4"/>
      <c r="BO7" s="4"/>
      <c r="BP7" s="13"/>
      <c r="BQ7" s="4"/>
      <c r="BR7" s="4"/>
      <c r="BS7" s="4"/>
      <c r="BT7" s="13"/>
      <c r="BU7" s="4"/>
      <c r="BV7" s="4"/>
      <c r="BW7" s="4"/>
    </row>
    <row r="8" spans="1:75" ht="15">
      <c r="A8" s="1" t="s">
        <v>16</v>
      </c>
      <c r="B8" s="11">
        <f t="shared" si="0"/>
        <v>0</v>
      </c>
      <c r="C8" s="11">
        <f t="shared" si="1"/>
        <v>0</v>
      </c>
      <c r="D8" s="11">
        <f t="shared" si="2"/>
        <v>0</v>
      </c>
      <c r="E8" s="11">
        <f t="shared" si="3"/>
        <v>1</v>
      </c>
      <c r="F8" s="11">
        <f t="shared" si="4"/>
        <v>0</v>
      </c>
      <c r="G8" s="11">
        <f t="shared" si="5"/>
        <v>0</v>
      </c>
      <c r="H8" s="11">
        <f t="shared" si="6"/>
        <v>0</v>
      </c>
      <c r="I8" s="11">
        <f t="shared" si="7"/>
        <v>0</v>
      </c>
      <c r="J8" s="11">
        <f t="shared" si="8"/>
        <v>1</v>
      </c>
      <c r="K8" s="11">
        <f t="shared" si="9"/>
        <v>0</v>
      </c>
      <c r="L8" s="11">
        <f t="shared" si="10"/>
        <v>0</v>
      </c>
      <c r="M8" s="11">
        <f t="shared" si="11"/>
        <v>0</v>
      </c>
      <c r="N8" s="12"/>
      <c r="O8" s="4"/>
      <c r="P8" s="13" t="s">
        <v>6</v>
      </c>
      <c r="Q8" s="4">
        <v>2</v>
      </c>
      <c r="R8" s="4"/>
      <c r="S8" s="4"/>
      <c r="T8" s="13"/>
      <c r="U8" s="4"/>
      <c r="V8" s="4"/>
      <c r="W8" s="4"/>
      <c r="X8" s="13"/>
      <c r="Y8" s="4"/>
      <c r="Z8" s="4"/>
      <c r="AA8" s="4"/>
      <c r="AB8" s="13"/>
      <c r="AC8" s="4"/>
      <c r="AD8" s="4"/>
      <c r="AE8" s="4"/>
      <c r="AF8" s="13"/>
      <c r="AG8" s="4"/>
      <c r="AH8" s="4"/>
      <c r="AI8" s="4"/>
      <c r="AJ8" s="13"/>
      <c r="AK8" s="4"/>
      <c r="AL8" s="4"/>
      <c r="AM8" s="4"/>
      <c r="AN8" s="13"/>
      <c r="AO8" s="4"/>
      <c r="AP8" s="4"/>
      <c r="AQ8" s="4"/>
      <c r="AR8" s="13"/>
      <c r="AS8" s="4"/>
      <c r="AT8" s="4"/>
      <c r="AU8" s="4"/>
      <c r="AV8" s="13"/>
      <c r="AW8" s="4"/>
      <c r="AX8" s="4"/>
      <c r="AY8" s="4"/>
      <c r="AZ8" s="13"/>
      <c r="BA8" s="4"/>
      <c r="BB8" s="4"/>
      <c r="BC8" s="4"/>
      <c r="BD8" s="13"/>
      <c r="BE8" s="4"/>
      <c r="BF8" s="4"/>
      <c r="BG8" s="4"/>
      <c r="BH8" s="13"/>
      <c r="BI8" s="4"/>
      <c r="BJ8" s="4"/>
      <c r="BK8" s="4"/>
      <c r="BL8" s="13"/>
      <c r="BM8" s="4"/>
      <c r="BN8" s="4"/>
      <c r="BO8" s="4"/>
      <c r="BP8" s="13"/>
      <c r="BQ8" s="4"/>
      <c r="BR8" s="4"/>
      <c r="BS8" s="4"/>
      <c r="BT8" s="13"/>
      <c r="BU8" s="4"/>
      <c r="BV8" s="4"/>
      <c r="BW8" s="4"/>
    </row>
    <row r="9" spans="1:75" ht="15">
      <c r="A9" s="1" t="s">
        <v>17</v>
      </c>
      <c r="B9" s="11">
        <f t="shared" si="0"/>
        <v>0</v>
      </c>
      <c r="C9" s="11">
        <f t="shared" si="1"/>
        <v>0</v>
      </c>
      <c r="D9" s="11">
        <f t="shared" si="2"/>
        <v>0</v>
      </c>
      <c r="E9" s="11">
        <f t="shared" si="3"/>
        <v>0</v>
      </c>
      <c r="F9" s="11">
        <f t="shared" si="4"/>
        <v>1</v>
      </c>
      <c r="G9" s="11">
        <f t="shared" si="5"/>
        <v>1</v>
      </c>
      <c r="H9" s="11">
        <f t="shared" si="6"/>
        <v>0</v>
      </c>
      <c r="I9" s="11">
        <f t="shared" si="7"/>
        <v>0</v>
      </c>
      <c r="J9" s="11">
        <f t="shared" si="8"/>
        <v>0</v>
      </c>
      <c r="K9" s="11">
        <f t="shared" si="9"/>
        <v>0</v>
      </c>
      <c r="L9" s="11">
        <f t="shared" si="10"/>
        <v>0</v>
      </c>
      <c r="M9" s="11">
        <f t="shared" si="11"/>
        <v>0</v>
      </c>
      <c r="N9" s="12"/>
      <c r="O9" s="4"/>
      <c r="P9" s="13" t="s">
        <v>3</v>
      </c>
      <c r="Q9" s="4">
        <v>3</v>
      </c>
      <c r="R9" s="4"/>
      <c r="S9" s="4"/>
      <c r="T9" s="13"/>
      <c r="U9" s="4"/>
      <c r="V9" s="4"/>
      <c r="W9" s="4"/>
      <c r="X9" s="13"/>
      <c r="Y9" s="4"/>
      <c r="Z9" s="4"/>
      <c r="AA9" s="4"/>
      <c r="AB9" s="13"/>
      <c r="AC9" s="4"/>
      <c r="AD9" s="4"/>
      <c r="AE9" s="4"/>
      <c r="AF9" s="13"/>
      <c r="AG9" s="4"/>
      <c r="AH9" s="4"/>
      <c r="AI9" s="4"/>
      <c r="AJ9" s="13"/>
      <c r="AK9" s="4"/>
      <c r="AL9" s="4"/>
      <c r="AM9" s="4"/>
      <c r="AN9" s="13"/>
      <c r="AO9" s="4"/>
      <c r="AP9" s="4"/>
      <c r="AQ9" s="4"/>
      <c r="AR9" s="13"/>
      <c r="AS9" s="4"/>
      <c r="AT9" s="4"/>
      <c r="AU9" s="4"/>
      <c r="AV9" s="13"/>
      <c r="AW9" s="4"/>
      <c r="AX9" s="4"/>
      <c r="AY9" s="4"/>
      <c r="AZ9" s="13"/>
      <c r="BA9" s="4"/>
      <c r="BB9" s="4"/>
      <c r="BC9" s="4"/>
      <c r="BD9" s="13"/>
      <c r="BE9" s="4"/>
      <c r="BF9" s="4"/>
      <c r="BG9" s="4"/>
      <c r="BH9" s="13"/>
      <c r="BI9" s="4"/>
      <c r="BJ9" s="4"/>
      <c r="BK9" s="4"/>
      <c r="BL9" s="13"/>
      <c r="BM9" s="4"/>
      <c r="BN9" s="4"/>
      <c r="BO9" s="4"/>
      <c r="BP9" s="13"/>
      <c r="BQ9" s="4"/>
      <c r="BR9" s="4"/>
      <c r="BS9" s="4"/>
      <c r="BT9" s="13"/>
      <c r="BU9" s="4"/>
      <c r="BV9" s="4"/>
      <c r="BW9" s="4"/>
    </row>
    <row r="10" spans="1:75" ht="15">
      <c r="A10" s="1" t="s">
        <v>18</v>
      </c>
      <c r="B10" s="11">
        <f t="shared" si="0"/>
        <v>0</v>
      </c>
      <c r="C10" s="11">
        <f t="shared" si="1"/>
        <v>0</v>
      </c>
      <c r="D10" s="11">
        <f t="shared" si="2"/>
        <v>0</v>
      </c>
      <c r="E10" s="11">
        <f t="shared" si="3"/>
        <v>0</v>
      </c>
      <c r="F10" s="11">
        <f t="shared" si="4"/>
        <v>0</v>
      </c>
      <c r="G10" s="11">
        <f t="shared" si="5"/>
        <v>0</v>
      </c>
      <c r="H10" s="11">
        <f t="shared" si="6"/>
        <v>1</v>
      </c>
      <c r="I10" s="11">
        <f t="shared" si="7"/>
        <v>1</v>
      </c>
      <c r="J10" s="11">
        <f t="shared" si="8"/>
        <v>0</v>
      </c>
      <c r="K10" s="11">
        <f t="shared" si="9"/>
        <v>0</v>
      </c>
      <c r="L10" s="11">
        <f t="shared" si="10"/>
        <v>0</v>
      </c>
      <c r="M10" s="11">
        <f t="shared" si="11"/>
        <v>0</v>
      </c>
      <c r="N10" s="12"/>
      <c r="O10" s="4"/>
      <c r="P10" s="13" t="s">
        <v>5</v>
      </c>
      <c r="Q10" s="4" t="s">
        <v>4</v>
      </c>
      <c r="R10" s="4"/>
      <c r="S10" s="4"/>
      <c r="T10" s="13"/>
      <c r="U10" s="4"/>
      <c r="V10" s="4"/>
      <c r="W10" s="4"/>
      <c r="X10" s="13"/>
      <c r="Y10" s="4"/>
      <c r="Z10" s="4"/>
      <c r="AA10" s="4"/>
      <c r="AB10" s="13"/>
      <c r="AC10" s="4"/>
      <c r="AD10" s="4"/>
      <c r="AE10" s="4"/>
      <c r="AF10" s="13"/>
      <c r="AG10" s="4"/>
      <c r="AH10" s="4"/>
      <c r="AI10" s="4"/>
      <c r="AJ10" s="13"/>
      <c r="AK10" s="4"/>
      <c r="AL10" s="4"/>
      <c r="AM10" s="4"/>
      <c r="AN10" s="13"/>
      <c r="AO10" s="4"/>
      <c r="AP10" s="4"/>
      <c r="AQ10" s="4"/>
      <c r="AR10" s="13"/>
      <c r="AS10" s="4"/>
      <c r="AT10" s="4"/>
      <c r="AU10" s="4"/>
      <c r="AV10" s="13"/>
      <c r="AW10" s="4"/>
      <c r="AX10" s="4"/>
      <c r="AY10" s="4"/>
      <c r="AZ10" s="13"/>
      <c r="BA10" s="4"/>
      <c r="BB10" s="4"/>
      <c r="BC10" s="4"/>
      <c r="BD10" s="13"/>
      <c r="BE10" s="4"/>
      <c r="BF10" s="4"/>
      <c r="BG10" s="4"/>
      <c r="BH10" s="13"/>
      <c r="BI10" s="4"/>
      <c r="BJ10" s="4"/>
      <c r="BK10" s="4"/>
      <c r="BL10" s="13"/>
      <c r="BM10" s="4"/>
      <c r="BN10" s="4"/>
      <c r="BO10" s="4"/>
      <c r="BP10" s="13"/>
      <c r="BQ10" s="4"/>
      <c r="BR10" s="4"/>
      <c r="BS10" s="4"/>
      <c r="BT10" s="13"/>
      <c r="BU10" s="4"/>
      <c r="BV10" s="4"/>
      <c r="BW10" s="4"/>
    </row>
    <row r="11" spans="1:75" ht="15">
      <c r="A11" s="1" t="s">
        <v>19</v>
      </c>
      <c r="B11" s="11">
        <f t="shared" si="0"/>
        <v>0</v>
      </c>
      <c r="C11" s="11">
        <f t="shared" si="1"/>
        <v>0</v>
      </c>
      <c r="D11" s="11">
        <f t="shared" si="2"/>
        <v>0</v>
      </c>
      <c r="E11" s="11">
        <f t="shared" si="3"/>
        <v>0</v>
      </c>
      <c r="F11" s="11">
        <f t="shared" si="4"/>
        <v>0</v>
      </c>
      <c r="G11" s="11">
        <f t="shared" si="5"/>
        <v>0</v>
      </c>
      <c r="H11" s="11">
        <f t="shared" si="6"/>
        <v>0</v>
      </c>
      <c r="I11" s="11">
        <f t="shared" si="7"/>
        <v>1</v>
      </c>
      <c r="J11" s="11">
        <f t="shared" si="8"/>
        <v>0</v>
      </c>
      <c r="K11" s="11">
        <f t="shared" si="9"/>
        <v>0</v>
      </c>
      <c r="L11" s="11">
        <f t="shared" si="10"/>
        <v>1</v>
      </c>
      <c r="M11" s="11">
        <f t="shared" si="11"/>
        <v>0</v>
      </c>
      <c r="N11" s="12"/>
      <c r="O11" s="4"/>
      <c r="P11" s="13" t="s">
        <v>8</v>
      </c>
      <c r="Q11" s="4" t="s">
        <v>5</v>
      </c>
      <c r="R11" s="4"/>
      <c r="S11" s="4"/>
      <c r="T11" s="13"/>
      <c r="U11" s="4"/>
      <c r="V11" s="4"/>
      <c r="W11" s="4"/>
      <c r="X11" s="13"/>
      <c r="Y11" s="4"/>
      <c r="Z11" s="4"/>
      <c r="AA11" s="4"/>
      <c r="AB11" s="13"/>
      <c r="AC11" s="4"/>
      <c r="AD11" s="4"/>
      <c r="AE11" s="4"/>
      <c r="AF11" s="13"/>
      <c r="AG11" s="4"/>
      <c r="AH11" s="4"/>
      <c r="AI11" s="4"/>
      <c r="AJ11" s="13"/>
      <c r="AK11" s="4"/>
      <c r="AL11" s="4"/>
      <c r="AM11" s="4"/>
      <c r="AN11" s="13"/>
      <c r="AO11" s="4"/>
      <c r="AP11" s="4"/>
      <c r="AQ11" s="4"/>
      <c r="AR11" s="13"/>
      <c r="AS11" s="4"/>
      <c r="AT11" s="4"/>
      <c r="AU11" s="4"/>
      <c r="AV11" s="13"/>
      <c r="AW11" s="4"/>
      <c r="AX11" s="4"/>
      <c r="AY11" s="4"/>
      <c r="AZ11" s="13"/>
      <c r="BA11" s="4"/>
      <c r="BB11" s="4"/>
      <c r="BC11" s="4"/>
      <c r="BD11" s="13"/>
      <c r="BE11" s="4"/>
      <c r="BF11" s="4"/>
      <c r="BG11" s="4"/>
      <c r="BH11" s="13"/>
      <c r="BI11" s="4"/>
      <c r="BJ11" s="4"/>
      <c r="BK11" s="4"/>
      <c r="BL11" s="13"/>
      <c r="BM11" s="4"/>
      <c r="BN11" s="4"/>
      <c r="BO11" s="4"/>
      <c r="BP11" s="13"/>
      <c r="BQ11" s="4"/>
      <c r="BR11" s="4"/>
      <c r="BS11" s="4"/>
      <c r="BT11" s="13"/>
      <c r="BU11" s="4"/>
      <c r="BV11" s="4"/>
      <c r="BW11" s="4"/>
    </row>
    <row r="12" spans="1:75" ht="15">
      <c r="A12" s="1" t="s">
        <v>20</v>
      </c>
      <c r="B12" s="11">
        <f t="shared" si="0"/>
        <v>0</v>
      </c>
      <c r="C12" s="11">
        <f t="shared" si="1"/>
        <v>0</v>
      </c>
      <c r="D12" s="11">
        <f t="shared" si="2"/>
        <v>0</v>
      </c>
      <c r="E12" s="11">
        <f t="shared" si="3"/>
        <v>0</v>
      </c>
      <c r="F12" s="11">
        <f t="shared" si="4"/>
        <v>0</v>
      </c>
      <c r="G12" s="11">
        <f t="shared" si="5"/>
        <v>0</v>
      </c>
      <c r="H12" s="11">
        <f t="shared" si="6"/>
        <v>0</v>
      </c>
      <c r="I12" s="11">
        <f t="shared" si="7"/>
        <v>0</v>
      </c>
      <c r="J12" s="11">
        <f t="shared" si="8"/>
        <v>1</v>
      </c>
      <c r="K12" s="11">
        <f t="shared" si="9"/>
        <v>0</v>
      </c>
      <c r="L12" s="11">
        <f t="shared" si="10"/>
        <v>1</v>
      </c>
      <c r="M12" s="11">
        <f t="shared" si="11"/>
        <v>0</v>
      </c>
      <c r="N12" s="12"/>
      <c r="O12" s="4"/>
      <c r="P12" s="13" t="s">
        <v>8</v>
      </c>
      <c r="Q12" s="4" t="s">
        <v>6</v>
      </c>
      <c r="R12" s="4"/>
      <c r="S12" s="4"/>
      <c r="T12" s="13"/>
      <c r="U12" s="4"/>
      <c r="V12" s="4"/>
      <c r="W12" s="4"/>
      <c r="X12" s="13"/>
      <c r="Y12" s="4"/>
      <c r="Z12" s="4"/>
      <c r="AA12" s="4"/>
      <c r="AB12" s="13"/>
      <c r="AC12" s="4"/>
      <c r="AD12" s="4"/>
      <c r="AE12" s="4"/>
      <c r="AF12" s="13"/>
      <c r="AG12" s="4"/>
      <c r="AH12" s="4"/>
      <c r="AI12" s="4"/>
      <c r="AJ12" s="13"/>
      <c r="AK12" s="4"/>
      <c r="AL12" s="4"/>
      <c r="AM12" s="4"/>
      <c r="AN12" s="13"/>
      <c r="AO12" s="4"/>
      <c r="AP12" s="4"/>
      <c r="AQ12" s="4"/>
      <c r="AR12" s="13"/>
      <c r="AS12" s="4"/>
      <c r="AT12" s="4"/>
      <c r="AU12" s="4"/>
      <c r="AV12" s="13"/>
      <c r="AW12" s="4"/>
      <c r="AX12" s="4"/>
      <c r="AY12" s="4"/>
      <c r="AZ12" s="13"/>
      <c r="BA12" s="4"/>
      <c r="BB12" s="4"/>
      <c r="BC12" s="4"/>
      <c r="BD12" s="13"/>
      <c r="BE12" s="4"/>
      <c r="BF12" s="4"/>
      <c r="BG12" s="4"/>
      <c r="BH12" s="13"/>
      <c r="BI12" s="4"/>
      <c r="BJ12" s="4"/>
      <c r="BK12" s="4"/>
      <c r="BL12" s="13"/>
      <c r="BM12" s="4"/>
      <c r="BN12" s="4"/>
      <c r="BO12" s="4"/>
      <c r="BP12" s="13"/>
      <c r="BQ12" s="4"/>
      <c r="BR12" s="4"/>
      <c r="BS12" s="4"/>
      <c r="BT12" s="13"/>
      <c r="BU12" s="4"/>
      <c r="BV12" s="4"/>
      <c r="BW12" s="4"/>
    </row>
    <row r="13" spans="1:75" ht="15">
      <c r="A13" s="1" t="s">
        <v>21</v>
      </c>
      <c r="B13" s="11">
        <f t="shared" si="0"/>
        <v>0</v>
      </c>
      <c r="C13" s="11">
        <f t="shared" si="1"/>
        <v>0</v>
      </c>
      <c r="D13" s="11">
        <f t="shared" si="2"/>
        <v>1</v>
      </c>
      <c r="E13" s="11">
        <f t="shared" si="3"/>
        <v>0</v>
      </c>
      <c r="F13" s="11">
        <f t="shared" si="4"/>
        <v>0</v>
      </c>
      <c r="G13" s="11">
        <f t="shared" si="5"/>
        <v>0</v>
      </c>
      <c r="H13" s="11">
        <f t="shared" si="6"/>
        <v>0</v>
      </c>
      <c r="I13" s="11">
        <f t="shared" si="7"/>
        <v>0</v>
      </c>
      <c r="J13" s="11">
        <f t="shared" si="8"/>
        <v>0</v>
      </c>
      <c r="K13" s="11">
        <f t="shared" si="9"/>
        <v>0</v>
      </c>
      <c r="L13" s="11">
        <f t="shared" si="10"/>
        <v>1</v>
      </c>
      <c r="M13" s="11">
        <f t="shared" si="11"/>
        <v>0</v>
      </c>
      <c r="N13" s="12"/>
      <c r="O13" s="4"/>
      <c r="P13" s="13">
        <v>1</v>
      </c>
      <c r="Q13" s="4" t="s">
        <v>8</v>
      </c>
      <c r="R13" s="4"/>
      <c r="S13" s="4"/>
      <c r="T13" s="13"/>
      <c r="U13" s="4"/>
      <c r="V13" s="4"/>
      <c r="W13" s="4"/>
      <c r="X13" s="13"/>
      <c r="Y13" s="4"/>
      <c r="Z13" s="4"/>
      <c r="AA13" s="4"/>
      <c r="AB13" s="13"/>
      <c r="AC13" s="4"/>
      <c r="AD13" s="4"/>
      <c r="AE13" s="4"/>
      <c r="AF13" s="13"/>
      <c r="AG13" s="4"/>
      <c r="AH13" s="4"/>
      <c r="AI13" s="4"/>
      <c r="AJ13" s="13"/>
      <c r="AK13" s="4"/>
      <c r="AL13" s="4"/>
      <c r="AM13" s="4"/>
      <c r="AN13" s="13"/>
      <c r="AO13" s="4"/>
      <c r="AP13" s="4"/>
      <c r="AQ13" s="4"/>
      <c r="AR13" s="13"/>
      <c r="AS13" s="4"/>
      <c r="AT13" s="4"/>
      <c r="AU13" s="4"/>
      <c r="AV13" s="13"/>
      <c r="AW13" s="4"/>
      <c r="AX13" s="4"/>
      <c r="AY13" s="4"/>
      <c r="AZ13" s="13"/>
      <c r="BA13" s="4"/>
      <c r="BB13" s="4"/>
      <c r="BC13" s="4"/>
      <c r="BD13" s="13"/>
      <c r="BE13" s="4"/>
      <c r="BF13" s="4"/>
      <c r="BG13" s="4"/>
      <c r="BH13" s="13"/>
      <c r="BI13" s="4"/>
      <c r="BJ13" s="4"/>
      <c r="BK13" s="4"/>
      <c r="BL13" s="13"/>
      <c r="BM13" s="4"/>
      <c r="BN13" s="4"/>
      <c r="BO13" s="4"/>
      <c r="BP13" s="13"/>
      <c r="BQ13" s="4"/>
      <c r="BR13" s="4"/>
      <c r="BS13" s="4"/>
      <c r="BT13" s="13"/>
      <c r="BU13" s="4"/>
      <c r="BV13" s="4"/>
      <c r="BW13" s="4"/>
    </row>
    <row r="14" spans="1:75" ht="15">
      <c r="A14" s="1" t="s">
        <v>22</v>
      </c>
      <c r="B14" s="11">
        <f t="shared" si="0"/>
        <v>0</v>
      </c>
      <c r="C14" s="11">
        <f t="shared" si="1"/>
        <v>0</v>
      </c>
      <c r="D14" s="11">
        <f t="shared" si="2"/>
        <v>0</v>
      </c>
      <c r="E14" s="11">
        <f t="shared" si="3"/>
        <v>1</v>
      </c>
      <c r="F14" s="11">
        <f t="shared" si="4"/>
        <v>0</v>
      </c>
      <c r="G14" s="11">
        <f t="shared" si="5"/>
        <v>0</v>
      </c>
      <c r="H14" s="11">
        <f t="shared" si="6"/>
        <v>0</v>
      </c>
      <c r="I14" s="11">
        <f t="shared" si="7"/>
        <v>0</v>
      </c>
      <c r="J14" s="11">
        <f t="shared" si="8"/>
        <v>0</v>
      </c>
      <c r="K14" s="11">
        <f t="shared" si="9"/>
        <v>0</v>
      </c>
      <c r="L14" s="11">
        <f t="shared" si="10"/>
        <v>1</v>
      </c>
      <c r="M14" s="11">
        <f t="shared" si="11"/>
        <v>0</v>
      </c>
      <c r="N14" s="12"/>
      <c r="O14" s="4"/>
      <c r="P14" s="13">
        <v>2</v>
      </c>
      <c r="Q14" s="4" t="s">
        <v>8</v>
      </c>
      <c r="R14" s="4"/>
      <c r="S14" s="4"/>
      <c r="T14" s="13"/>
      <c r="U14" s="4"/>
      <c r="V14" s="4"/>
      <c r="W14" s="4"/>
      <c r="X14" s="13"/>
      <c r="Y14" s="4"/>
      <c r="Z14" s="4"/>
      <c r="AA14" s="4"/>
      <c r="AB14" s="13"/>
      <c r="AC14" s="4"/>
      <c r="AD14" s="4"/>
      <c r="AE14" s="4"/>
      <c r="AF14" s="13"/>
      <c r="AG14" s="4"/>
      <c r="AH14" s="4"/>
      <c r="AI14" s="4"/>
      <c r="AJ14" s="13"/>
      <c r="AK14" s="4"/>
      <c r="AL14" s="4"/>
      <c r="AM14" s="4"/>
      <c r="AN14" s="13"/>
      <c r="AO14" s="4"/>
      <c r="AP14" s="4"/>
      <c r="AQ14" s="4"/>
      <c r="AR14" s="13"/>
      <c r="AS14" s="4"/>
      <c r="AT14" s="4"/>
      <c r="AU14" s="4"/>
      <c r="AV14" s="13"/>
      <c r="AW14" s="4"/>
      <c r="AX14" s="4"/>
      <c r="AY14" s="4"/>
      <c r="AZ14" s="13"/>
      <c r="BA14" s="4"/>
      <c r="BB14" s="4"/>
      <c r="BC14" s="4"/>
      <c r="BD14" s="13"/>
      <c r="BE14" s="4"/>
      <c r="BF14" s="4"/>
      <c r="BG14" s="4"/>
      <c r="BH14" s="13"/>
      <c r="BI14" s="4"/>
      <c r="BJ14" s="4"/>
      <c r="BK14" s="4"/>
      <c r="BL14" s="13"/>
      <c r="BM14" s="4"/>
      <c r="BN14" s="4"/>
      <c r="BO14" s="4"/>
      <c r="BP14" s="13"/>
      <c r="BQ14" s="4"/>
      <c r="BR14" s="4"/>
      <c r="BS14" s="4"/>
      <c r="BT14" s="13"/>
      <c r="BU14" s="4"/>
      <c r="BV14" s="4"/>
      <c r="BW14" s="4"/>
    </row>
    <row r="15" spans="1:75" ht="15">
      <c r="A15" s="1" t="s">
        <v>23</v>
      </c>
      <c r="B15" s="11">
        <f t="shared" si="0"/>
        <v>0</v>
      </c>
      <c r="C15" s="11">
        <f t="shared" si="1"/>
        <v>0</v>
      </c>
      <c r="D15" s="11">
        <f t="shared" si="2"/>
        <v>0</v>
      </c>
      <c r="E15" s="11">
        <f t="shared" si="3"/>
        <v>0</v>
      </c>
      <c r="F15" s="11">
        <f t="shared" si="4"/>
        <v>1</v>
      </c>
      <c r="G15" s="11">
        <f t="shared" si="5"/>
        <v>1</v>
      </c>
      <c r="H15" s="11">
        <f t="shared" si="6"/>
        <v>0</v>
      </c>
      <c r="I15" s="11">
        <f t="shared" si="7"/>
        <v>0</v>
      </c>
      <c r="J15" s="11">
        <f t="shared" si="8"/>
        <v>0</v>
      </c>
      <c r="K15" s="11">
        <f t="shared" si="9"/>
        <v>0</v>
      </c>
      <c r="L15" s="11">
        <f t="shared" si="10"/>
        <v>0</v>
      </c>
      <c r="M15" s="11">
        <f t="shared" si="11"/>
        <v>0</v>
      </c>
      <c r="N15" s="12"/>
      <c r="O15" s="4"/>
      <c r="P15" s="13">
        <v>3</v>
      </c>
      <c r="Q15" s="4" t="s">
        <v>3</v>
      </c>
      <c r="R15" s="4"/>
      <c r="S15" s="4"/>
      <c r="T15" s="13"/>
      <c r="U15" s="4"/>
      <c r="V15" s="4"/>
      <c r="W15" s="4"/>
      <c r="X15" s="13"/>
      <c r="Y15" s="4"/>
      <c r="Z15" s="4"/>
      <c r="AA15" s="4"/>
      <c r="AB15" s="13"/>
      <c r="AC15" s="4"/>
      <c r="AD15" s="4"/>
      <c r="AE15" s="4"/>
      <c r="AF15" s="13"/>
      <c r="AG15" s="4"/>
      <c r="AH15" s="4"/>
      <c r="AI15" s="4"/>
      <c r="AJ15" s="13"/>
      <c r="AK15" s="4"/>
      <c r="AL15" s="4"/>
      <c r="AM15" s="4"/>
      <c r="AN15" s="13"/>
      <c r="AO15" s="4"/>
      <c r="AP15" s="4"/>
      <c r="AQ15" s="4"/>
      <c r="AR15" s="13"/>
      <c r="AS15" s="4"/>
      <c r="AT15" s="4"/>
      <c r="AU15" s="4"/>
      <c r="AV15" s="13"/>
      <c r="AW15" s="4"/>
      <c r="AX15" s="4"/>
      <c r="AY15" s="4"/>
      <c r="AZ15" s="13"/>
      <c r="BA15" s="4"/>
      <c r="BB15" s="4"/>
      <c r="BC15" s="4"/>
      <c r="BD15" s="13"/>
      <c r="BE15" s="4"/>
      <c r="BF15" s="4"/>
      <c r="BG15" s="4"/>
      <c r="BH15" s="13"/>
      <c r="BI15" s="4"/>
      <c r="BJ15" s="4"/>
      <c r="BK15" s="4"/>
      <c r="BL15" s="13"/>
      <c r="BM15" s="4"/>
      <c r="BN15" s="4"/>
      <c r="BO15" s="4"/>
      <c r="BP15" s="13"/>
      <c r="BQ15" s="4"/>
      <c r="BR15" s="4"/>
      <c r="BS15" s="4"/>
      <c r="BT15" s="13"/>
      <c r="BU15" s="4"/>
      <c r="BV15" s="4"/>
      <c r="BW15" s="4"/>
    </row>
    <row r="16" spans="1:75" ht="15">
      <c r="A16" s="1" t="s">
        <v>24</v>
      </c>
      <c r="B16" s="11">
        <f t="shared" si="0"/>
        <v>0</v>
      </c>
      <c r="C16" s="11">
        <f t="shared" si="1"/>
        <v>1</v>
      </c>
      <c r="D16" s="11">
        <f t="shared" si="2"/>
        <v>0</v>
      </c>
      <c r="E16" s="11">
        <f t="shared" si="3"/>
        <v>0</v>
      </c>
      <c r="F16" s="11">
        <f t="shared" si="4"/>
        <v>0</v>
      </c>
      <c r="G16" s="11">
        <f t="shared" si="5"/>
        <v>0</v>
      </c>
      <c r="H16" s="11">
        <f t="shared" si="6"/>
        <v>0</v>
      </c>
      <c r="I16" s="11">
        <f t="shared" si="7"/>
        <v>0</v>
      </c>
      <c r="J16" s="11">
        <f t="shared" si="8"/>
        <v>0</v>
      </c>
      <c r="K16" s="11">
        <f t="shared" si="9"/>
        <v>0</v>
      </c>
      <c r="L16" s="11">
        <f t="shared" si="10"/>
        <v>1</v>
      </c>
      <c r="M16" s="11">
        <f t="shared" si="11"/>
        <v>0</v>
      </c>
      <c r="N16" s="12"/>
      <c r="O16" s="4"/>
      <c r="P16" s="13" t="s">
        <v>2</v>
      </c>
      <c r="Q16" s="4" t="s">
        <v>8</v>
      </c>
      <c r="R16" s="4"/>
      <c r="S16" s="4"/>
      <c r="T16" s="13"/>
      <c r="U16" s="4"/>
      <c r="V16" s="4"/>
      <c r="W16" s="4"/>
      <c r="X16" s="13"/>
      <c r="Y16" s="4"/>
      <c r="Z16" s="4"/>
      <c r="AA16" s="4"/>
      <c r="AB16" s="13"/>
      <c r="AC16" s="4"/>
      <c r="AD16" s="4"/>
      <c r="AE16" s="4"/>
      <c r="AF16" s="13"/>
      <c r="AG16" s="4"/>
      <c r="AH16" s="4"/>
      <c r="AI16" s="4"/>
      <c r="AJ16" s="13"/>
      <c r="AK16" s="4"/>
      <c r="AL16" s="4"/>
      <c r="AM16" s="4"/>
      <c r="AN16" s="13"/>
      <c r="AO16" s="4"/>
      <c r="AP16" s="4"/>
      <c r="AQ16" s="4"/>
      <c r="AR16" s="13"/>
      <c r="AS16" s="4"/>
      <c r="AT16" s="4"/>
      <c r="AU16" s="4"/>
      <c r="AV16" s="13"/>
      <c r="AW16" s="4"/>
      <c r="AX16" s="4"/>
      <c r="AY16" s="4"/>
      <c r="AZ16" s="13"/>
      <c r="BA16" s="4"/>
      <c r="BB16" s="4"/>
      <c r="BC16" s="4"/>
      <c r="BD16" s="13"/>
      <c r="BE16" s="4"/>
      <c r="BF16" s="4"/>
      <c r="BG16" s="4"/>
      <c r="BH16" s="13"/>
      <c r="BI16" s="4"/>
      <c r="BJ16" s="4"/>
      <c r="BK16" s="4"/>
      <c r="BL16" s="13"/>
      <c r="BM16" s="4"/>
      <c r="BN16" s="4"/>
      <c r="BO16" s="4"/>
      <c r="BP16" s="13"/>
      <c r="BQ16" s="4"/>
      <c r="BR16" s="4"/>
      <c r="BS16" s="4"/>
      <c r="BT16" s="13"/>
      <c r="BU16" s="4"/>
      <c r="BV16" s="4"/>
      <c r="BW16" s="4"/>
    </row>
    <row r="17" spans="2:75" ht="15">
      <c r="B17" s="11">
        <f t="shared" si="0"/>
        <v>0</v>
      </c>
      <c r="C17" s="11">
        <f t="shared" si="1"/>
        <v>0</v>
      </c>
      <c r="D17" s="11">
        <f t="shared" si="2"/>
        <v>0</v>
      </c>
      <c r="E17" s="11">
        <f t="shared" si="3"/>
        <v>0</v>
      </c>
      <c r="F17" s="11">
        <f t="shared" si="4"/>
        <v>0</v>
      </c>
      <c r="G17" s="11">
        <f t="shared" si="5"/>
        <v>0</v>
      </c>
      <c r="H17" s="11">
        <f t="shared" si="6"/>
        <v>0</v>
      </c>
      <c r="I17" s="11">
        <f t="shared" si="7"/>
        <v>0</v>
      </c>
      <c r="J17" s="11">
        <f t="shared" si="8"/>
        <v>0</v>
      </c>
      <c r="K17" s="11">
        <f t="shared" si="9"/>
        <v>0</v>
      </c>
      <c r="L17" s="11">
        <f t="shared" si="10"/>
        <v>0</v>
      </c>
      <c r="M17" s="11">
        <f t="shared" si="11"/>
        <v>0</v>
      </c>
      <c r="N17" s="14"/>
      <c r="O17" s="5"/>
      <c r="P17" s="13"/>
      <c r="Q17" s="4"/>
      <c r="R17" s="4"/>
      <c r="S17" s="4"/>
      <c r="T17" s="13"/>
      <c r="U17" s="4"/>
      <c r="V17" s="4"/>
      <c r="W17" s="4"/>
      <c r="X17" s="13"/>
      <c r="Y17" s="4"/>
      <c r="Z17" s="4"/>
      <c r="AA17" s="4"/>
      <c r="AB17" s="13"/>
      <c r="AC17" s="4"/>
      <c r="AD17" s="4"/>
      <c r="AE17" s="4"/>
      <c r="AF17" s="13"/>
      <c r="AG17" s="4"/>
      <c r="AH17" s="4"/>
      <c r="AI17" s="4"/>
      <c r="AJ17" s="13"/>
      <c r="AK17" s="4"/>
      <c r="AL17" s="4"/>
      <c r="AM17" s="4"/>
      <c r="AN17" s="13"/>
      <c r="AO17" s="4"/>
      <c r="AP17" s="4"/>
      <c r="AQ17" s="4"/>
      <c r="AR17" s="13"/>
      <c r="AS17" s="4"/>
      <c r="AT17" s="4"/>
      <c r="AU17" s="4"/>
      <c r="AV17" s="13"/>
      <c r="AW17" s="4"/>
      <c r="AX17" s="4"/>
      <c r="AY17" s="4"/>
      <c r="AZ17" s="13"/>
      <c r="BA17" s="4"/>
      <c r="BB17" s="4"/>
      <c r="BC17" s="4"/>
      <c r="BD17" s="13"/>
      <c r="BE17" s="4"/>
      <c r="BF17" s="4"/>
      <c r="BG17" s="4"/>
      <c r="BH17" s="13"/>
      <c r="BI17" s="4"/>
      <c r="BJ17" s="4"/>
      <c r="BK17" s="4"/>
      <c r="BL17" s="13"/>
      <c r="BM17" s="4"/>
      <c r="BN17" s="4"/>
      <c r="BO17" s="4"/>
      <c r="BP17" s="13"/>
      <c r="BQ17" s="4"/>
      <c r="BR17" s="4"/>
      <c r="BS17" s="4"/>
      <c r="BT17" s="13"/>
      <c r="BU17" s="4"/>
      <c r="BV17" s="4"/>
      <c r="BW17" s="4"/>
    </row>
    <row r="18" spans="2:75" ht="15">
      <c r="B18" s="11">
        <f t="shared" si="0"/>
        <v>0</v>
      </c>
      <c r="C18" s="11">
        <f t="shared" si="1"/>
        <v>0</v>
      </c>
      <c r="D18" s="11">
        <f t="shared" si="2"/>
        <v>0</v>
      </c>
      <c r="E18" s="11">
        <f t="shared" si="3"/>
        <v>0</v>
      </c>
      <c r="F18" s="11">
        <f t="shared" si="4"/>
        <v>0</v>
      </c>
      <c r="G18" s="11">
        <f t="shared" si="5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9"/>
        <v>0</v>
      </c>
      <c r="L18" s="11">
        <f t="shared" si="10"/>
        <v>0</v>
      </c>
      <c r="M18" s="11">
        <f t="shared" si="11"/>
        <v>0</v>
      </c>
      <c r="N18" s="12"/>
      <c r="O18" s="4"/>
      <c r="P18" s="13"/>
      <c r="Q18" s="4"/>
      <c r="R18" s="4"/>
      <c r="S18" s="4"/>
      <c r="T18" s="13"/>
      <c r="U18" s="4"/>
      <c r="V18" s="4"/>
      <c r="W18" s="4"/>
      <c r="X18" s="13"/>
      <c r="Y18" s="4"/>
      <c r="Z18" s="4"/>
      <c r="AA18" s="4"/>
      <c r="AB18" s="13"/>
      <c r="AC18" s="4"/>
      <c r="AD18" s="4"/>
      <c r="AE18" s="4"/>
      <c r="AF18" s="13"/>
      <c r="AG18" s="4"/>
      <c r="AH18" s="4"/>
      <c r="AI18" s="4"/>
      <c r="AJ18" s="13"/>
      <c r="AK18" s="4"/>
      <c r="AL18" s="4"/>
      <c r="AM18" s="4"/>
      <c r="AN18" s="13"/>
      <c r="AO18" s="4"/>
      <c r="AP18" s="4"/>
      <c r="AQ18" s="4"/>
      <c r="AR18" s="13"/>
      <c r="AS18" s="4"/>
      <c r="AT18" s="4"/>
      <c r="AU18" s="4"/>
      <c r="AV18" s="13"/>
      <c r="AW18" s="4"/>
      <c r="AX18" s="4"/>
      <c r="AY18" s="4"/>
      <c r="AZ18" s="13"/>
      <c r="BA18" s="4"/>
      <c r="BB18" s="4"/>
      <c r="BC18" s="4"/>
      <c r="BD18" s="13"/>
      <c r="BE18" s="4"/>
      <c r="BF18" s="4"/>
      <c r="BG18" s="4"/>
      <c r="BH18" s="13"/>
      <c r="BI18" s="4"/>
      <c r="BJ18" s="4"/>
      <c r="BK18" s="4"/>
      <c r="BL18" s="13"/>
      <c r="BM18" s="4"/>
      <c r="BN18" s="4"/>
      <c r="BO18" s="4"/>
      <c r="BP18" s="13"/>
      <c r="BQ18" s="4"/>
      <c r="BR18" s="4"/>
      <c r="BS18" s="4"/>
      <c r="BT18" s="13"/>
      <c r="BU18" s="4"/>
      <c r="BV18" s="4"/>
      <c r="BW18" s="4"/>
    </row>
    <row r="21" spans="1:13" ht="15.75" thickBot="1">
      <c r="A21" s="1" t="s">
        <v>11</v>
      </c>
      <c r="B21" s="37" t="s">
        <v>25</v>
      </c>
      <c r="C21" s="37"/>
      <c r="D21" s="37"/>
      <c r="E21" s="37"/>
      <c r="F21" s="37"/>
      <c r="G21" s="15"/>
      <c r="H21" s="38"/>
      <c r="I21" s="38"/>
      <c r="J21" s="38"/>
      <c r="K21" s="38"/>
      <c r="L21" s="16"/>
      <c r="M21" s="16"/>
    </row>
    <row r="22" spans="1:13" ht="15">
      <c r="A22" s="17" t="str">
        <f aca="true" t="shared" si="12" ref="A22:A33">A5</f>
        <v>Aidan</v>
      </c>
      <c r="B22" s="18"/>
      <c r="C22" s="18"/>
      <c r="D22" s="18"/>
      <c r="E22" s="18"/>
      <c r="F22" s="18">
        <v>1</v>
      </c>
      <c r="G22" s="18"/>
      <c r="H22" s="29"/>
      <c r="I22" s="29"/>
      <c r="J22" s="29"/>
      <c r="K22" s="29"/>
      <c r="L22" s="18"/>
      <c r="M22" s="19"/>
    </row>
    <row r="23" spans="1:13" ht="15">
      <c r="A23" s="20" t="str">
        <f t="shared" si="12"/>
        <v>Alexandra</v>
      </c>
      <c r="B23" s="21"/>
      <c r="C23" s="21"/>
      <c r="D23" s="21"/>
      <c r="E23" s="21"/>
      <c r="F23" s="21">
        <v>2</v>
      </c>
      <c r="G23" s="21"/>
      <c r="H23" s="30"/>
      <c r="I23" s="30"/>
      <c r="J23" s="30"/>
      <c r="K23" s="30"/>
      <c r="L23" s="21"/>
      <c r="M23" s="22"/>
    </row>
    <row r="24" spans="1:13" ht="15">
      <c r="A24" s="23" t="str">
        <f t="shared" si="12"/>
        <v>Aurora </v>
      </c>
      <c r="B24" s="24"/>
      <c r="C24" s="24"/>
      <c r="D24" s="24"/>
      <c r="E24" s="24"/>
      <c r="F24" s="24">
        <v>3</v>
      </c>
      <c r="G24" s="24"/>
      <c r="H24" s="31"/>
      <c r="I24" s="31"/>
      <c r="J24" s="31"/>
      <c r="K24" s="31"/>
      <c r="L24" s="24"/>
      <c r="M24" s="25"/>
    </row>
    <row r="25" spans="1:13" ht="15">
      <c r="A25" s="20" t="str">
        <f t="shared" si="12"/>
        <v>Avner </v>
      </c>
      <c r="B25" s="21"/>
      <c r="C25" s="21"/>
      <c r="D25" s="21"/>
      <c r="E25" s="21"/>
      <c r="F25" s="21">
        <v>4</v>
      </c>
      <c r="G25" s="21"/>
      <c r="H25" s="30"/>
      <c r="I25" s="30"/>
      <c r="J25" s="30"/>
      <c r="K25" s="30"/>
      <c r="L25" s="21"/>
      <c r="M25" s="22"/>
    </row>
    <row r="26" spans="1:13" ht="15">
      <c r="A26" s="23" t="str">
        <f t="shared" si="12"/>
        <v>Eytan </v>
      </c>
      <c r="B26" s="24"/>
      <c r="C26" s="24"/>
      <c r="D26" s="24"/>
      <c r="E26" s="24"/>
      <c r="F26" s="24">
        <v>5</v>
      </c>
      <c r="G26" s="24"/>
      <c r="H26" s="31"/>
      <c r="I26" s="31"/>
      <c r="J26" s="31"/>
      <c r="K26" s="31"/>
      <c r="L26" s="24"/>
      <c r="M26" s="25"/>
    </row>
    <row r="27" spans="1:13" ht="15">
      <c r="A27" s="20" t="str">
        <f t="shared" si="12"/>
        <v>Jackson </v>
      </c>
      <c r="B27" s="21"/>
      <c r="C27" s="21"/>
      <c r="D27" s="21"/>
      <c r="E27" s="21"/>
      <c r="F27" s="21">
        <v>6</v>
      </c>
      <c r="G27" s="21"/>
      <c r="H27" s="30"/>
      <c r="I27" s="30"/>
      <c r="J27" s="30"/>
      <c r="K27" s="30"/>
      <c r="L27" s="21"/>
      <c r="M27" s="22"/>
    </row>
    <row r="28" spans="1:13" ht="15">
      <c r="A28" s="23" t="str">
        <f t="shared" si="12"/>
        <v>Keaton </v>
      </c>
      <c r="B28" s="24"/>
      <c r="C28" s="24"/>
      <c r="D28" s="24"/>
      <c r="E28" s="24"/>
      <c r="F28" s="24">
        <v>7</v>
      </c>
      <c r="G28" s="24"/>
      <c r="H28" s="31"/>
      <c r="I28" s="31"/>
      <c r="J28" s="31"/>
      <c r="K28" s="31"/>
      <c r="L28" s="24"/>
      <c r="M28" s="25"/>
    </row>
    <row r="29" spans="1:13" ht="15">
      <c r="A29" s="20" t="str">
        <f t="shared" si="12"/>
        <v>Lucas </v>
      </c>
      <c r="B29" s="21"/>
      <c r="C29" s="21"/>
      <c r="D29" s="21"/>
      <c r="E29" s="21"/>
      <c r="F29" s="21">
        <v>8</v>
      </c>
      <c r="G29" s="21"/>
      <c r="H29" s="30"/>
      <c r="I29" s="30"/>
      <c r="J29" s="30"/>
      <c r="K29" s="30"/>
      <c r="L29" s="21"/>
      <c r="M29" s="22"/>
    </row>
    <row r="30" spans="1:13" ht="15">
      <c r="A30" s="23" t="str">
        <f t="shared" si="12"/>
        <v>Micah </v>
      </c>
      <c r="B30" s="24"/>
      <c r="C30" s="24"/>
      <c r="D30" s="24"/>
      <c r="E30" s="24"/>
      <c r="F30" s="24">
        <v>9</v>
      </c>
      <c r="G30" s="24"/>
      <c r="H30" s="31"/>
      <c r="I30" s="31"/>
      <c r="J30" s="31"/>
      <c r="K30" s="31"/>
      <c r="L30" s="24"/>
      <c r="M30" s="25"/>
    </row>
    <row r="31" spans="1:13" ht="15">
      <c r="A31" s="20" t="str">
        <f t="shared" si="12"/>
        <v>Michael </v>
      </c>
      <c r="B31" s="21"/>
      <c r="C31" s="21"/>
      <c r="D31" s="21"/>
      <c r="E31" s="21"/>
      <c r="F31" s="21">
        <v>10</v>
      </c>
      <c r="G31" s="21"/>
      <c r="H31" s="30"/>
      <c r="I31" s="30"/>
      <c r="J31" s="30"/>
      <c r="K31" s="30"/>
      <c r="L31" s="21"/>
      <c r="M31" s="22"/>
    </row>
    <row r="32" spans="1:13" ht="15">
      <c r="A32" s="23" t="str">
        <f t="shared" si="12"/>
        <v>Noah </v>
      </c>
      <c r="B32" s="24"/>
      <c r="C32" s="24"/>
      <c r="D32" s="24"/>
      <c r="E32" s="24"/>
      <c r="F32" s="24">
        <v>11</v>
      </c>
      <c r="G32" s="24"/>
      <c r="H32" s="31"/>
      <c r="I32" s="31"/>
      <c r="J32" s="31"/>
      <c r="K32" s="31"/>
      <c r="L32" s="24"/>
      <c r="M32" s="25"/>
    </row>
    <row r="33" spans="1:13" ht="15">
      <c r="A33" s="20" t="str">
        <f t="shared" si="12"/>
        <v>Owen </v>
      </c>
      <c r="B33" s="21"/>
      <c r="C33" s="21"/>
      <c r="D33" s="21"/>
      <c r="E33" s="21"/>
      <c r="F33" s="21">
        <v>12</v>
      </c>
      <c r="G33" s="21"/>
      <c r="H33" s="30"/>
      <c r="I33" s="30"/>
      <c r="J33" s="30"/>
      <c r="K33" s="30"/>
      <c r="L33" s="21"/>
      <c r="M33" s="22"/>
    </row>
    <row r="34" spans="1:13" ht="15">
      <c r="A34" s="23"/>
      <c r="B34" s="24"/>
      <c r="C34" s="24"/>
      <c r="D34" s="24"/>
      <c r="E34" s="24"/>
      <c r="F34" s="24"/>
      <c r="G34" s="24"/>
      <c r="H34" s="31"/>
      <c r="I34" s="31"/>
      <c r="J34" s="31"/>
      <c r="K34" s="31"/>
      <c r="L34" s="24"/>
      <c r="M34" s="25"/>
    </row>
    <row r="35" spans="1:13" ht="15.75" thickBot="1">
      <c r="A35" s="26"/>
      <c r="B35" s="27"/>
      <c r="C35" s="27"/>
      <c r="D35" s="27"/>
      <c r="E35" s="27"/>
      <c r="F35" s="27"/>
      <c r="G35" s="27"/>
      <c r="H35" s="32"/>
      <c r="I35" s="32"/>
      <c r="J35" s="32"/>
      <c r="K35" s="32"/>
      <c r="L35" s="27"/>
      <c r="M35" s="28"/>
    </row>
    <row r="36" ht="15">
      <c r="A36" s="1" t="s">
        <v>26</v>
      </c>
    </row>
    <row r="37" ht="15">
      <c r="A37" s="1" t="s">
        <v>27</v>
      </c>
    </row>
  </sheetData>
  <sheetProtection selectLockedCells="1" selectUnlockedCells="1"/>
  <mergeCells count="19">
    <mergeCell ref="BD2:BG2"/>
    <mergeCell ref="BH2:BK2"/>
    <mergeCell ref="BL2:BO2"/>
    <mergeCell ref="BP2:BS2"/>
    <mergeCell ref="BT2:BW2"/>
    <mergeCell ref="B21:F21"/>
    <mergeCell ref="H21:K21"/>
    <mergeCell ref="AF2:AI2"/>
    <mergeCell ref="AJ2:AM2"/>
    <mergeCell ref="AN2:AQ2"/>
    <mergeCell ref="AR2:AU2"/>
    <mergeCell ref="AV2:AY2"/>
    <mergeCell ref="AZ2:BC2"/>
    <mergeCell ref="B1:K1"/>
    <mergeCell ref="N2:O2"/>
    <mergeCell ref="P2:S2"/>
    <mergeCell ref="T2:W2"/>
    <mergeCell ref="X2:AA2"/>
    <mergeCell ref="AB2:AE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Gregotski</cp:lastModifiedBy>
  <dcterms:modified xsi:type="dcterms:W3CDTF">2022-05-03T21:43:10Z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9689a3b0f78f45a29a80c061e9744063</vt:lpwstr>
  </property>
</Properties>
</file>